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2073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J176"/>
  <c r="I176"/>
  <c r="H176"/>
  <c r="G176"/>
  <c r="F176"/>
  <c r="B157"/>
  <c r="A157"/>
  <c r="L156"/>
  <c r="J156"/>
  <c r="I156"/>
  <c r="H156"/>
  <c r="G156"/>
  <c r="F156"/>
  <c r="B147"/>
  <c r="A147"/>
  <c r="J157"/>
  <c r="I157"/>
  <c r="H157"/>
  <c r="G157"/>
  <c r="F157"/>
  <c r="B138"/>
  <c r="A138"/>
  <c r="L137"/>
  <c r="J137"/>
  <c r="I137"/>
  <c r="H137"/>
  <c r="G137"/>
  <c r="F137"/>
  <c r="B128"/>
  <c r="A128"/>
  <c r="J138"/>
  <c r="I138"/>
  <c r="H138"/>
  <c r="G138"/>
  <c r="F138"/>
  <c r="B119"/>
  <c r="A119"/>
  <c r="B109"/>
  <c r="A109"/>
  <c r="B100"/>
  <c r="A100"/>
  <c r="L99"/>
  <c r="J99"/>
  <c r="I99"/>
  <c r="H99"/>
  <c r="G99"/>
  <c r="F99"/>
  <c r="B90"/>
  <c r="A90"/>
  <c r="J100"/>
  <c r="I100"/>
  <c r="H100"/>
  <c r="G100"/>
  <c r="F100"/>
  <c r="B81"/>
  <c r="A81"/>
  <c r="L80"/>
  <c r="J80"/>
  <c r="I80"/>
  <c r="H80"/>
  <c r="G80"/>
  <c r="F80"/>
  <c r="B71"/>
  <c r="A71"/>
  <c r="J81"/>
  <c r="I81"/>
  <c r="H81"/>
  <c r="G81"/>
  <c r="F81"/>
  <c r="B62"/>
  <c r="A62"/>
  <c r="L61"/>
  <c r="B52"/>
  <c r="A52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J24"/>
  <c r="I24"/>
  <c r="H24"/>
  <c r="G24"/>
  <c r="F24"/>
  <c r="G196" l="1"/>
  <c r="I196"/>
  <c r="J196"/>
  <c r="H196"/>
  <c r="L196"/>
  <c r="F196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<sst xmlns="http://schemas.openxmlformats.org/spreadsheetml/2006/main" count="257" uniqueCount="72">
  <si>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</si>
  <si>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</si>
  <si>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</si>
  <si>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</si>
  <si>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</si>
  <si>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</si>
  <si>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</si>
  <si>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</si>
  <si>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</si>
  <si>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</si>
  <si>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</si>
  <si>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</si>
  <si>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</si>
  <si>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</si>
  <si>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</si>
  <si>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</si>
  <si>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</si>
  <si>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</si>
  <si>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</si>
  <si>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</si>
  <si>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</si>
  <si>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</si>
  <si>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</si>
  <si>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</si>
  <si>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</si>
  <si>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</si>
  <si>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</si>
  <si>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</si>
  <si>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</si>
  <si>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</si>
  <si>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</si>
  <si>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</si>
  <si>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</si>
  <si>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</si>
  <si>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</si>
  <si>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</si>
  <si>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</si>
  <si>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</si>
  <si>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</si>
  <si>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Пюре картофельное</t>
  </si>
  <si>
    <t>Хлеб пшеничный</t>
  </si>
  <si>
    <t>Хлеб ржаной</t>
  </si>
  <si>
    <t>Салат из моркови с сахаром</t>
  </si>
  <si>
    <t>Котлета куриная</t>
  </si>
  <si>
    <t>Рис отварной с маслом сливочным</t>
  </si>
  <si>
    <t>Чай с сахаром</t>
  </si>
  <si>
    <t>Яблоко</t>
  </si>
  <si>
    <t>Бефстроганов из филе куриного</t>
  </si>
  <si>
    <t>Макароны отварные с маслом сливочным</t>
  </si>
  <si>
    <t>Салат из белокоч. капусты с морковью</t>
  </si>
  <si>
    <t>Плов из курицы</t>
  </si>
  <si>
    <t>Рыба запеченная (филе минтая)</t>
  </si>
  <si>
    <t>Директор</t>
  </si>
  <si>
    <t>Пузакова В.Е.</t>
  </si>
  <si>
    <t>Биточек куриный</t>
  </si>
  <si>
    <t xml:space="preserve">Тефтели  </t>
  </si>
  <si>
    <t>Компот из сухофруктов</t>
  </si>
  <si>
    <t xml:space="preserve"> </t>
  </si>
  <si>
    <t xml:space="preserve">Сыр </t>
  </si>
  <si>
    <t>Каша вязкая молочная из риса</t>
  </si>
  <si>
    <t>15/М</t>
  </si>
  <si>
    <t>Сыр полутвердый</t>
  </si>
  <si>
    <t>173/М/ССЖ</t>
  </si>
  <si>
    <t xml:space="preserve">Каша овсяная молочная с сахаром и маслом сливочным,  </t>
  </si>
  <si>
    <t xml:space="preserve">Каша гречневая рассыпчатая </t>
  </si>
  <si>
    <t>фрукт</t>
  </si>
  <si>
    <t xml:space="preserve"> гор. напиток</t>
  </si>
  <si>
    <t>171/М/ССЖ</t>
  </si>
  <si>
    <t>232/М/ССЖ</t>
  </si>
  <si>
    <t xml:space="preserve"> Яблоко</t>
  </si>
  <si>
    <t>232/МССЖ</t>
  </si>
  <si>
    <t>11-17 лет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</si>
</sst>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4" fillId="5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right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right" vertical="center"/>
    </xf>
    <xf numFmtId="0" fontId="1" fillId="5" borderId="26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3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/>
      <c r="D1" s="87"/>
      <c r="E1" s="87"/>
      <c r="F1" s="12" t="s">
        <v>15</v>
      </c>
      <c r="G1" s="2" t="s">
        <v>16</v>
      </c>
      <c r="H1" s="88" t="s">
        <v>52</v>
      </c>
      <c r="I1" s="88"/>
      <c r="J1" s="88"/>
      <c r="K1" s="88"/>
    </row>
    <row r="2" spans="1:12" ht="18">
      <c r="A2" s="35" t="s">
        <v>6</v>
      </c>
      <c r="C2" s="2"/>
      <c r="G2" s="2" t="s">
        <v>17</v>
      </c>
      <c r="H2" s="88" t="s">
        <v>53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71</v>
      </c>
      <c r="G3" s="2" t="s">
        <v>18</v>
      </c>
      <c r="H3" s="46">
        <v>8</v>
      </c>
      <c r="I3" s="46">
        <v>1</v>
      </c>
      <c r="J3" s="47">
        <v>2025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/>
      <c r="E6" s="73" t="s">
        <v>61</v>
      </c>
      <c r="F6" s="72">
        <v>15</v>
      </c>
      <c r="G6" s="75">
        <v>7.76</v>
      </c>
      <c r="H6" s="75">
        <v>7.21</v>
      </c>
      <c r="I6" s="75">
        <v>8.75</v>
      </c>
      <c r="J6" s="75">
        <v>30.61</v>
      </c>
      <c r="K6" s="72" t="s">
        <v>60</v>
      </c>
      <c r="L6" s="39" t="s">
        <v>57</v>
      </c>
    </row>
    <row r="7" spans="1:12" ht="15.75" thickBot="1">
      <c r="A7" s="23"/>
      <c r="B7" s="15"/>
      <c r="C7" s="11"/>
      <c r="D7" s="5" t="s">
        <v>20</v>
      </c>
      <c r="E7" s="77" t="s">
        <v>63</v>
      </c>
      <c r="F7" s="76">
        <v>200</v>
      </c>
      <c r="G7" s="79">
        <v>4.08</v>
      </c>
      <c r="H7" s="79">
        <v>3.54</v>
      </c>
      <c r="I7" s="79">
        <v>17.579999999999998</v>
      </c>
      <c r="J7" s="79">
        <v>118.6</v>
      </c>
      <c r="K7" s="76" t="s">
        <v>62</v>
      </c>
      <c r="L7" s="41"/>
    </row>
    <row r="8" spans="1:12" ht="15.75" thickBot="1">
      <c r="A8" s="23"/>
      <c r="B8" s="15"/>
      <c r="C8" s="11"/>
      <c r="D8" s="7" t="s">
        <v>21</v>
      </c>
      <c r="E8" s="80" t="s">
        <v>45</v>
      </c>
      <c r="F8" s="79">
        <v>200</v>
      </c>
      <c r="G8" s="79">
        <v>7.0000000000000007E-2</v>
      </c>
      <c r="H8" s="79">
        <v>0.02</v>
      </c>
      <c r="I8" s="79">
        <v>15</v>
      </c>
      <c r="J8" s="79">
        <v>60</v>
      </c>
      <c r="K8" s="79">
        <v>376</v>
      </c>
      <c r="L8" s="41"/>
    </row>
    <row r="9" spans="1:12" ht="15.75" thickBot="1">
      <c r="A9" s="23"/>
      <c r="B9" s="15"/>
      <c r="C9" s="11"/>
      <c r="D9" s="7" t="s">
        <v>22</v>
      </c>
      <c r="E9" s="77" t="s">
        <v>40</v>
      </c>
      <c r="F9" s="76">
        <v>40</v>
      </c>
      <c r="G9" s="79">
        <v>4.34</v>
      </c>
      <c r="H9" s="79">
        <v>0.7</v>
      </c>
      <c r="I9" s="79">
        <v>33.700000000000003</v>
      </c>
      <c r="J9" s="79">
        <v>143</v>
      </c>
      <c r="K9" s="79"/>
      <c r="L9" s="41"/>
    </row>
    <row r="10" spans="1:12" ht="15">
      <c r="A10" s="23"/>
      <c r="B10" s="15"/>
      <c r="C10" s="11"/>
      <c r="D10" s="7" t="s">
        <v>23</v>
      </c>
      <c r="E10" s="51"/>
      <c r="F10" s="52"/>
      <c r="G10" s="52"/>
      <c r="H10" s="54"/>
      <c r="I10" s="54"/>
      <c r="J10" s="56"/>
      <c r="K10" s="58"/>
      <c r="L10" s="41"/>
    </row>
    <row r="11" spans="1:12" ht="15">
      <c r="A11" s="23"/>
      <c r="B11" s="15"/>
      <c r="C11" s="11"/>
      <c r="D11" s="6"/>
      <c r="E11" s="51"/>
      <c r="F11" s="52"/>
      <c r="G11" s="54"/>
      <c r="H11" s="54"/>
      <c r="I11" s="57"/>
      <c r="J11" s="55"/>
      <c r="K11" s="58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v>74.099999999999994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81" t="s">
        <v>54</v>
      </c>
      <c r="F25" s="75">
        <v>80</v>
      </c>
      <c r="G25" s="75">
        <v>8.84</v>
      </c>
      <c r="H25" s="75">
        <v>16.32</v>
      </c>
      <c r="I25" s="75">
        <v>3.52</v>
      </c>
      <c r="J25" s="75">
        <v>192.5</v>
      </c>
      <c r="K25" s="75">
        <v>243</v>
      </c>
      <c r="L25" s="39"/>
    </row>
    <row r="26" spans="1:12" ht="15.75" thickBot="1">
      <c r="A26" s="14"/>
      <c r="B26" s="15"/>
      <c r="C26" s="11"/>
      <c r="D26" s="82" t="s">
        <v>28</v>
      </c>
      <c r="E26" s="80" t="s">
        <v>48</v>
      </c>
      <c r="F26" s="79">
        <v>150</v>
      </c>
      <c r="G26" s="79">
        <v>5.2</v>
      </c>
      <c r="H26" s="79">
        <v>0.55000000000000004</v>
      </c>
      <c r="I26" s="79">
        <v>37.450000000000003</v>
      </c>
      <c r="J26" s="79">
        <v>168.5</v>
      </c>
      <c r="K26" s="79">
        <v>203</v>
      </c>
      <c r="L26" s="41"/>
    </row>
    <row r="27" spans="1:12" ht="15.75" thickBot="1">
      <c r="A27" s="14"/>
      <c r="B27" s="15"/>
      <c r="C27" s="11"/>
      <c r="D27" s="83" t="s">
        <v>25</v>
      </c>
      <c r="E27" s="80" t="s">
        <v>49</v>
      </c>
      <c r="F27" s="79">
        <v>60</v>
      </c>
      <c r="G27" s="79">
        <v>0.79</v>
      </c>
      <c r="H27" s="79">
        <v>1.95</v>
      </c>
      <c r="I27" s="79">
        <v>3.88</v>
      </c>
      <c r="J27" s="79">
        <v>36</v>
      </c>
      <c r="K27" s="79">
        <v>45</v>
      </c>
      <c r="L27" s="41"/>
    </row>
    <row r="28" spans="1:12" ht="15.75" thickBot="1">
      <c r="A28" s="14"/>
      <c r="B28" s="15"/>
      <c r="C28" s="11"/>
      <c r="D28" s="7" t="s">
        <v>21</v>
      </c>
      <c r="E28" s="80" t="s">
        <v>56</v>
      </c>
      <c r="F28" s="79">
        <v>200</v>
      </c>
      <c r="G28" s="79">
        <v>7.0000000000000007E-2</v>
      </c>
      <c r="H28" s="79">
        <v>0.02</v>
      </c>
      <c r="I28" s="79">
        <v>15</v>
      </c>
      <c r="J28" s="79">
        <v>60</v>
      </c>
      <c r="K28" s="79">
        <v>376</v>
      </c>
      <c r="L28" s="41"/>
    </row>
    <row r="29" spans="1:12" ht="15.75" thickBot="1">
      <c r="A29" s="14"/>
      <c r="B29" s="15"/>
      <c r="C29" s="11"/>
      <c r="D29" s="7" t="s">
        <v>22</v>
      </c>
      <c r="E29" s="80" t="s">
        <v>40</v>
      </c>
      <c r="F29" s="79">
        <v>38</v>
      </c>
      <c r="G29" s="79">
        <v>3</v>
      </c>
      <c r="H29" s="79">
        <v>0.38</v>
      </c>
      <c r="I29" s="79">
        <v>18.399999999999999</v>
      </c>
      <c r="J29" s="79">
        <v>89.06</v>
      </c>
      <c r="K29" s="78"/>
      <c r="L29" s="41"/>
    </row>
    <row r="30" spans="1:12" ht="15.75" thickBot="1">
      <c r="A30" s="14"/>
      <c r="B30" s="15"/>
      <c r="C30" s="11"/>
      <c r="D30" s="82" t="s">
        <v>22</v>
      </c>
      <c r="E30" s="80" t="s">
        <v>41</v>
      </c>
      <c r="F30" s="79">
        <v>63</v>
      </c>
      <c r="G30" s="79">
        <v>4.34</v>
      </c>
      <c r="H30" s="79">
        <v>0.7</v>
      </c>
      <c r="I30" s="79">
        <v>33.700000000000003</v>
      </c>
      <c r="J30" s="79">
        <v>143</v>
      </c>
      <c r="K30" s="79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 thickBo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/>
      <c r="G43" s="32"/>
      <c r="H43" s="32"/>
      <c r="I43" s="32"/>
      <c r="J43" s="32"/>
      <c r="K43" s="32"/>
      <c r="L43" s="32"/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81" t="s">
        <v>43</v>
      </c>
      <c r="F44" s="75">
        <v>80</v>
      </c>
      <c r="G44" s="75">
        <v>13.89</v>
      </c>
      <c r="H44" s="75">
        <v>9.7100000000000009</v>
      </c>
      <c r="I44" s="75">
        <v>12.93</v>
      </c>
      <c r="J44" s="75">
        <v>228.8</v>
      </c>
      <c r="K44" s="75">
        <v>294</v>
      </c>
      <c r="L44" s="39"/>
    </row>
    <row r="45" spans="1:12" ht="15.75" thickBot="1">
      <c r="A45" s="23"/>
      <c r="B45" s="15"/>
      <c r="C45" s="11"/>
      <c r="D45" s="6"/>
      <c r="E45" s="80" t="s">
        <v>64</v>
      </c>
      <c r="F45" s="79">
        <v>150</v>
      </c>
      <c r="G45" s="79">
        <v>7</v>
      </c>
      <c r="H45" s="79">
        <v>6</v>
      </c>
      <c r="I45" s="79">
        <v>32</v>
      </c>
      <c r="J45" s="79">
        <v>203</v>
      </c>
      <c r="K45" s="79" t="s">
        <v>67</v>
      </c>
      <c r="L45" s="41"/>
    </row>
    <row r="46" spans="1:12" ht="15.75" thickBot="1">
      <c r="A46" s="23"/>
      <c r="B46" s="15"/>
      <c r="C46" s="11"/>
      <c r="D46" s="7" t="s">
        <v>21</v>
      </c>
      <c r="E46" s="80" t="s">
        <v>45</v>
      </c>
      <c r="F46" s="79">
        <v>200</v>
      </c>
      <c r="G46" s="79">
        <v>7.0000000000000007E-2</v>
      </c>
      <c r="H46" s="79">
        <v>0.02</v>
      </c>
      <c r="I46" s="79">
        <v>15</v>
      </c>
      <c r="J46" s="79">
        <v>60</v>
      </c>
      <c r="K46" s="79">
        <v>376</v>
      </c>
      <c r="L46" s="41"/>
    </row>
    <row r="47" spans="1:12" ht="15.75" thickBot="1">
      <c r="A47" s="23"/>
      <c r="B47" s="15"/>
      <c r="C47" s="11"/>
      <c r="D47" s="7" t="s">
        <v>22</v>
      </c>
      <c r="E47" s="80" t="s">
        <v>40</v>
      </c>
      <c r="F47" s="79">
        <v>38</v>
      </c>
      <c r="G47" s="79">
        <v>0.38</v>
      </c>
      <c r="H47" s="79">
        <v>18.399999999999999</v>
      </c>
      <c r="I47" s="79">
        <v>89.06</v>
      </c>
      <c r="J47" s="79">
        <v>89</v>
      </c>
      <c r="K47" s="58"/>
      <c r="L47" s="41"/>
    </row>
    <row r="48" spans="1:12" ht="15.75" thickBot="1">
      <c r="A48" s="23"/>
      <c r="B48" s="15"/>
      <c r="C48" s="11"/>
      <c r="D48" s="7" t="s">
        <v>23</v>
      </c>
      <c r="E48" s="80" t="s">
        <v>46</v>
      </c>
      <c r="F48" s="79">
        <v>160</v>
      </c>
      <c r="G48" s="79">
        <v>0.4</v>
      </c>
      <c r="H48" s="79">
        <v>0.4</v>
      </c>
      <c r="I48" s="79">
        <v>9.8000000000000007</v>
      </c>
      <c r="J48" s="79">
        <v>47</v>
      </c>
      <c r="K48" s="58"/>
      <c r="L48" s="41"/>
    </row>
    <row r="49" spans="1:12" ht="15.75" thickBot="1">
      <c r="A49" s="23"/>
      <c r="B49" s="15"/>
      <c r="C49" s="11"/>
      <c r="D49" s="6"/>
      <c r="E49" s="59"/>
      <c r="F49" s="60"/>
      <c r="G49" s="64"/>
      <c r="H49" s="65"/>
      <c r="I49" s="66"/>
      <c r="J49" s="63"/>
      <c r="K49" s="67"/>
      <c r="L49" s="41"/>
    </row>
    <row r="50" spans="1:12" ht="15.75" thickBot="1">
      <c r="A50" s="23"/>
      <c r="B50" s="15"/>
      <c r="C50" s="11"/>
      <c r="D50" s="6"/>
      <c r="E50" s="59"/>
      <c r="F50" s="60"/>
      <c r="G50" s="64"/>
      <c r="H50" s="65"/>
      <c r="I50" s="66"/>
      <c r="J50" s="63"/>
      <c r="K50" s="60"/>
      <c r="L50" s="41"/>
    </row>
    <row r="51" spans="1:12" ht="1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>
        <f t="shared" ref="L61" si="7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/>
      <c r="G62" s="32"/>
      <c r="H62" s="32"/>
      <c r="I62" s="32"/>
      <c r="J62" s="32"/>
      <c r="K62" s="32"/>
      <c r="L62" s="32">
        <v>74.099999999999994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81" t="s">
        <v>38</v>
      </c>
      <c r="F63" s="75">
        <v>80</v>
      </c>
      <c r="G63" s="74"/>
      <c r="H63" s="75">
        <v>202.86</v>
      </c>
      <c r="I63" s="75">
        <v>2.5299999999999998</v>
      </c>
      <c r="J63" s="75">
        <v>11.7</v>
      </c>
      <c r="K63" s="75" t="s">
        <v>68</v>
      </c>
      <c r="L63" s="53"/>
    </row>
    <row r="64" spans="1:12" ht="15.75" thickBot="1">
      <c r="A64" s="23"/>
      <c r="B64" s="15"/>
      <c r="C64" s="11"/>
      <c r="D64" s="6"/>
      <c r="E64" s="80" t="s">
        <v>44</v>
      </c>
      <c r="F64" s="79">
        <v>150</v>
      </c>
      <c r="G64" s="78"/>
      <c r="H64" s="79">
        <v>275.7</v>
      </c>
      <c r="I64" s="79">
        <v>3.73</v>
      </c>
      <c r="J64" s="79">
        <v>12.62</v>
      </c>
      <c r="K64" s="79" t="s">
        <v>67</v>
      </c>
      <c r="L64" s="54"/>
    </row>
    <row r="65" spans="1:12" ht="15.75" thickBot="1">
      <c r="A65" s="23"/>
      <c r="B65" s="15"/>
      <c r="C65" s="11"/>
      <c r="D65" s="7" t="s">
        <v>21</v>
      </c>
      <c r="E65" s="80" t="s">
        <v>45</v>
      </c>
      <c r="F65" s="79">
        <v>200</v>
      </c>
      <c r="G65" s="78"/>
      <c r="H65" s="79">
        <v>60</v>
      </c>
      <c r="I65" s="79">
        <v>7.0000000000000007E-2</v>
      </c>
      <c r="J65" s="79">
        <v>0.02</v>
      </c>
      <c r="K65" s="79">
        <v>376</v>
      </c>
      <c r="L65" s="54"/>
    </row>
    <row r="66" spans="1:12" ht="15.75" thickBot="1">
      <c r="A66" s="23"/>
      <c r="B66" s="15"/>
      <c r="C66" s="11"/>
      <c r="D66" s="7" t="s">
        <v>22</v>
      </c>
      <c r="E66" s="80" t="s">
        <v>40</v>
      </c>
      <c r="F66" s="79">
        <v>38</v>
      </c>
      <c r="G66" s="78"/>
      <c r="H66" s="79">
        <v>89.06</v>
      </c>
      <c r="I66" s="79">
        <v>3</v>
      </c>
      <c r="J66" s="79">
        <v>0.38</v>
      </c>
      <c r="K66" s="79"/>
      <c r="L66" s="54"/>
    </row>
    <row r="67" spans="1:12" ht="15.75" thickBot="1">
      <c r="A67" s="23"/>
      <c r="B67" s="15"/>
      <c r="C67" s="11"/>
      <c r="D67" s="7" t="s">
        <v>23</v>
      </c>
      <c r="E67" s="80" t="s">
        <v>41</v>
      </c>
      <c r="F67" s="79">
        <v>63</v>
      </c>
      <c r="G67" s="78"/>
      <c r="H67" s="79">
        <v>143</v>
      </c>
      <c r="I67" s="79">
        <v>4.34</v>
      </c>
      <c r="J67" s="79">
        <v>0.7</v>
      </c>
      <c r="K67" s="79"/>
      <c r="L67" s="61"/>
    </row>
    <row r="68" spans="1:12" ht="15">
      <c r="A68" s="23"/>
      <c r="B68" s="15"/>
      <c r="C68" s="11"/>
      <c r="D68" s="6"/>
      <c r="E68" s="49"/>
      <c r="F68" s="50"/>
      <c r="G68" s="53"/>
      <c r="H68" s="53"/>
      <c r="I68" s="62"/>
      <c r="J68" s="50"/>
      <c r="K68" s="42"/>
      <c r="L68" s="53"/>
    </row>
    <row r="69" spans="1:12" ht="15.75" thickBot="1">
      <c r="A69" s="23"/>
      <c r="B69" s="15"/>
      <c r="C69" s="11"/>
      <c r="D69" s="6"/>
      <c r="E69" s="59"/>
      <c r="F69" s="60"/>
      <c r="G69" s="41"/>
      <c r="H69" s="64"/>
      <c r="I69" s="65"/>
      <c r="J69" s="66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8">SUM(G71:G79)</f>
        <v>0</v>
      </c>
      <c r="H80" s="19">
        <f t="shared" ref="H80" si="9">SUM(H71:H79)</f>
        <v>0</v>
      </c>
      <c r="I80" s="19">
        <f t="shared" ref="I80" si="10">SUM(I71:I79)</f>
        <v>0</v>
      </c>
      <c r="J80" s="19">
        <f t="shared" ref="J80:L80" si="11">SUM(J71:J79)</f>
        <v>0</v>
      </c>
      <c r="K80" s="25"/>
      <c r="L80" s="19">
        <f t="shared" si="11"/>
        <v>0</v>
      </c>
    </row>
    <row r="81" spans="1:12" ht="15.75" customHeight="1" thickBo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0</v>
      </c>
      <c r="G81" s="32">
        <f t="shared" ref="G81" si="12">G70+G80</f>
        <v>0</v>
      </c>
      <c r="H81" s="32">
        <f t="shared" ref="H81" si="13">H70+H80</f>
        <v>0</v>
      </c>
      <c r="I81" s="32">
        <f t="shared" ref="I81" si="14">I70+I80</f>
        <v>0</v>
      </c>
      <c r="J81" s="32">
        <f t="shared" ref="J81" si="15">J70+J80</f>
        <v>0</v>
      </c>
      <c r="K81" s="32"/>
      <c r="L81" s="32">
        <v>74.099999999999994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81" t="s">
        <v>43</v>
      </c>
      <c r="F82" s="75">
        <v>80</v>
      </c>
      <c r="G82" s="75">
        <v>12.72</v>
      </c>
      <c r="H82" s="75">
        <v>0.72</v>
      </c>
      <c r="I82" s="75">
        <v>0</v>
      </c>
      <c r="J82" s="75">
        <v>83.2</v>
      </c>
      <c r="K82" s="75">
        <v>133</v>
      </c>
      <c r="L82" s="39"/>
    </row>
    <row r="83" spans="1:12" ht="15.75" thickBot="1">
      <c r="A83" s="23"/>
      <c r="B83" s="15"/>
      <c r="C83" s="11"/>
      <c r="D83" s="82" t="s">
        <v>28</v>
      </c>
      <c r="E83" s="80" t="s">
        <v>39</v>
      </c>
      <c r="F83" s="79">
        <v>150</v>
      </c>
      <c r="G83" s="79">
        <v>3.06</v>
      </c>
      <c r="H83" s="79">
        <v>4.8</v>
      </c>
      <c r="I83" s="79">
        <v>20.440000000000001</v>
      </c>
      <c r="J83" s="79">
        <v>137.25</v>
      </c>
      <c r="K83" s="79">
        <v>128</v>
      </c>
      <c r="L83" s="41"/>
    </row>
    <row r="84" spans="1:12" ht="15.75" thickBot="1">
      <c r="A84" s="23"/>
      <c r="B84" s="15"/>
      <c r="C84" s="11"/>
      <c r="D84" s="83" t="s">
        <v>25</v>
      </c>
      <c r="E84" s="80" t="s">
        <v>42</v>
      </c>
      <c r="F84" s="79">
        <v>60</v>
      </c>
      <c r="G84" s="79">
        <v>0.74</v>
      </c>
      <c r="H84" s="79">
        <v>0.06</v>
      </c>
      <c r="I84" s="79">
        <v>6.88</v>
      </c>
      <c r="J84" s="79">
        <v>49</v>
      </c>
      <c r="K84" s="79">
        <v>62</v>
      </c>
      <c r="L84" s="41"/>
    </row>
    <row r="85" spans="1:12" ht="15.75" thickBot="1">
      <c r="A85" s="23"/>
      <c r="B85" s="15"/>
      <c r="C85" s="11"/>
      <c r="D85" s="83" t="s">
        <v>66</v>
      </c>
      <c r="E85" s="80" t="s">
        <v>45</v>
      </c>
      <c r="F85" s="79">
        <v>200</v>
      </c>
      <c r="G85" s="79">
        <v>7.0000000000000007E-2</v>
      </c>
      <c r="H85" s="79">
        <v>0.02</v>
      </c>
      <c r="I85" s="79">
        <v>15</v>
      </c>
      <c r="J85" s="79">
        <v>60</v>
      </c>
      <c r="K85" s="79">
        <v>376</v>
      </c>
      <c r="L85" s="41"/>
    </row>
    <row r="86" spans="1:12" ht="15.75" thickBot="1">
      <c r="A86" s="23"/>
      <c r="B86" s="15"/>
      <c r="C86" s="11"/>
      <c r="D86" s="83" t="s">
        <v>22</v>
      </c>
      <c r="E86" s="80" t="s">
        <v>40</v>
      </c>
      <c r="F86" s="79">
        <v>38</v>
      </c>
      <c r="G86" s="79">
        <v>3</v>
      </c>
      <c r="H86" s="79">
        <v>0.38</v>
      </c>
      <c r="I86" s="79">
        <v>18.399999999999999</v>
      </c>
      <c r="J86" s="79">
        <v>89.06</v>
      </c>
      <c r="K86" s="79"/>
      <c r="L86" s="41"/>
    </row>
    <row r="87" spans="1:12" ht="15.75" thickBot="1">
      <c r="A87" s="23"/>
      <c r="B87" s="15"/>
      <c r="C87" s="11"/>
      <c r="D87" s="82" t="s">
        <v>65</v>
      </c>
      <c r="E87" s="80" t="s">
        <v>46</v>
      </c>
      <c r="F87" s="79">
        <v>90</v>
      </c>
      <c r="G87" s="79">
        <v>0.4</v>
      </c>
      <c r="H87" s="79">
        <v>0.4</v>
      </c>
      <c r="I87" s="79">
        <v>9.8000000000000007</v>
      </c>
      <c r="J87" s="79">
        <v>47</v>
      </c>
      <c r="K87" s="79"/>
      <c r="L87" s="41"/>
    </row>
    <row r="88" spans="1:12" ht="15">
      <c r="A88" s="23"/>
      <c r="B88" s="15"/>
      <c r="C88" s="11"/>
      <c r="D88" s="6"/>
      <c r="E88" s="49"/>
      <c r="F88" s="50"/>
      <c r="G88" s="53"/>
      <c r="H88" s="53"/>
      <c r="I88" s="62"/>
      <c r="J88" s="50"/>
      <c r="K88" s="69"/>
      <c r="L88" s="41"/>
    </row>
    <row r="89" spans="1:12" ht="1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16">SUM(G90:G98)</f>
        <v>0</v>
      </c>
      <c r="H99" s="19">
        <f t="shared" ref="H99" si="17">SUM(H90:H98)</f>
        <v>0</v>
      </c>
      <c r="I99" s="19">
        <f t="shared" ref="I99" si="18">SUM(I90:I98)</f>
        <v>0</v>
      </c>
      <c r="J99" s="19">
        <f t="shared" ref="J99:L99" si="19">SUM(J90:J98)</f>
        <v>0</v>
      </c>
      <c r="K99" s="25"/>
      <c r="L99" s="19">
        <f t="shared" si="1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0</v>
      </c>
      <c r="G100" s="32">
        <f t="shared" ref="G100" si="20">G89+G99</f>
        <v>0</v>
      </c>
      <c r="H100" s="32">
        <f t="shared" ref="H100" si="21">H89+H99</f>
        <v>0</v>
      </c>
      <c r="I100" s="32">
        <f t="shared" ref="I100" si="22">I89+I99</f>
        <v>0</v>
      </c>
      <c r="J100" s="32">
        <f t="shared" ref="J100" si="23">J89+J99</f>
        <v>0</v>
      </c>
      <c r="K100" s="32"/>
      <c r="L100" s="32">
        <v>74.099999999999994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81" t="s">
        <v>58</v>
      </c>
      <c r="F101" s="75">
        <v>15</v>
      </c>
      <c r="G101" s="75">
        <v>15</v>
      </c>
      <c r="H101" s="75">
        <v>3.48</v>
      </c>
      <c r="I101" s="75">
        <v>4.43</v>
      </c>
      <c r="J101" s="74">
        <v>55</v>
      </c>
      <c r="K101" s="75">
        <v>293</v>
      </c>
      <c r="L101" s="39"/>
    </row>
    <row r="102" spans="1:12" ht="15.75" thickBot="1">
      <c r="A102" s="23"/>
      <c r="B102" s="15"/>
      <c r="C102" s="11"/>
      <c r="D102" s="6"/>
      <c r="E102" s="80" t="s">
        <v>59</v>
      </c>
      <c r="F102" s="79">
        <v>160</v>
      </c>
      <c r="G102" s="79">
        <v>160</v>
      </c>
      <c r="H102" s="79">
        <v>5.1100000000000003</v>
      </c>
      <c r="I102" s="79">
        <v>6.22</v>
      </c>
      <c r="J102" s="79">
        <v>29.63</v>
      </c>
      <c r="K102" s="79">
        <v>302</v>
      </c>
      <c r="L102" s="41"/>
    </row>
    <row r="103" spans="1:12" ht="15.75" thickBot="1">
      <c r="A103" s="23"/>
      <c r="B103" s="15"/>
      <c r="C103" s="11"/>
      <c r="D103" s="7" t="s">
        <v>21</v>
      </c>
      <c r="E103" s="80" t="s">
        <v>45</v>
      </c>
      <c r="F103" s="79">
        <v>200</v>
      </c>
      <c r="G103" s="79">
        <v>0.25</v>
      </c>
      <c r="H103" s="79">
        <v>0.02</v>
      </c>
      <c r="I103" s="79">
        <v>10</v>
      </c>
      <c r="J103" s="79">
        <v>44</v>
      </c>
      <c r="K103" s="79">
        <v>376</v>
      </c>
      <c r="L103" s="41"/>
    </row>
    <row r="104" spans="1:12" ht="15.75" thickBot="1">
      <c r="A104" s="23"/>
      <c r="B104" s="15"/>
      <c r="C104" s="11"/>
      <c r="D104" s="7" t="s">
        <v>22</v>
      </c>
      <c r="E104" s="80" t="s">
        <v>40</v>
      </c>
      <c r="F104" s="79">
        <v>38</v>
      </c>
      <c r="G104" s="79">
        <v>3</v>
      </c>
      <c r="H104" s="79">
        <v>0.38</v>
      </c>
      <c r="I104" s="79">
        <v>18.399999999999999</v>
      </c>
      <c r="J104" s="79">
        <v>89.06</v>
      </c>
      <c r="K104" s="58"/>
      <c r="L104" s="41"/>
    </row>
    <row r="105" spans="1:12" ht="15.75" thickBot="1">
      <c r="A105" s="23"/>
      <c r="B105" s="15"/>
      <c r="C105" s="11"/>
      <c r="D105" s="7" t="s">
        <v>23</v>
      </c>
      <c r="E105" s="80" t="s">
        <v>41</v>
      </c>
      <c r="F105" s="79">
        <v>63</v>
      </c>
      <c r="G105" s="79">
        <v>4.34</v>
      </c>
      <c r="H105" s="79">
        <v>0.7</v>
      </c>
      <c r="I105" s="79">
        <v>33.700000000000003</v>
      </c>
      <c r="J105" s="79">
        <v>143</v>
      </c>
      <c r="K105" s="58"/>
      <c r="L105" s="41"/>
    </row>
    <row r="106" spans="1:12" ht="15.75" thickBot="1">
      <c r="A106" s="23"/>
      <c r="B106" s="15"/>
      <c r="C106" s="11"/>
      <c r="D106" s="6"/>
      <c r="E106" s="80" t="s">
        <v>69</v>
      </c>
      <c r="F106" s="79">
        <v>100</v>
      </c>
      <c r="G106" s="79">
        <v>0.4</v>
      </c>
      <c r="H106" s="79">
        <v>0.08</v>
      </c>
      <c r="I106" s="79">
        <v>3.26</v>
      </c>
      <c r="J106" s="79">
        <v>15.4</v>
      </c>
      <c r="K106" s="84" t="s">
        <v>57</v>
      </c>
      <c r="L106" s="41"/>
    </row>
    <row r="107" spans="1:12" ht="15">
      <c r="A107" s="23"/>
      <c r="B107" s="15"/>
      <c r="C107" s="11"/>
      <c r="D107" s="6"/>
      <c r="E107" s="49"/>
      <c r="F107" s="50"/>
      <c r="G107" s="53"/>
      <c r="H107" s="53"/>
      <c r="I107" s="62"/>
      <c r="J107" s="53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.75" thickBot="1">
      <c r="A112" s="23"/>
      <c r="B112" s="15"/>
      <c r="C112" s="11"/>
      <c r="D112" s="83" t="s">
        <v>20</v>
      </c>
      <c r="E112" s="81"/>
      <c r="F112" s="75"/>
      <c r="G112" s="75"/>
      <c r="H112" s="75"/>
      <c r="I112" s="75"/>
      <c r="J112" s="75"/>
      <c r="K112" s="75"/>
      <c r="L112" s="41"/>
    </row>
    <row r="113" spans="1:12" ht="15.75" thickBot="1">
      <c r="A113" s="23"/>
      <c r="B113" s="15"/>
      <c r="C113" s="11"/>
      <c r="D113" s="7" t="s">
        <v>28</v>
      </c>
      <c r="E113" s="80"/>
      <c r="F113" s="79"/>
      <c r="G113" s="79"/>
      <c r="H113" s="79"/>
      <c r="I113" s="79"/>
      <c r="J113" s="79"/>
      <c r="K113" s="79"/>
      <c r="L113" s="41"/>
    </row>
    <row r="114" spans="1:12" ht="15.75" thickBot="1">
      <c r="A114" s="23"/>
      <c r="B114" s="15"/>
      <c r="C114" s="11"/>
      <c r="D114" s="7" t="s">
        <v>29</v>
      </c>
      <c r="E114" s="80"/>
      <c r="F114" s="79"/>
      <c r="G114" s="79"/>
      <c r="H114" s="79"/>
      <c r="I114" s="79"/>
      <c r="J114" s="79"/>
      <c r="K114" s="79"/>
      <c r="L114" s="41"/>
    </row>
    <row r="115" spans="1:12" ht="15.75" thickBot="1">
      <c r="A115" s="23"/>
      <c r="B115" s="15"/>
      <c r="C115" s="11"/>
      <c r="D115" s="7" t="s">
        <v>30</v>
      </c>
      <c r="E115" s="80"/>
      <c r="F115" s="79"/>
      <c r="G115" s="79"/>
      <c r="H115" s="79"/>
      <c r="I115" s="79"/>
      <c r="J115" s="79"/>
      <c r="K115" s="78"/>
      <c r="L115" s="41"/>
    </row>
    <row r="116" spans="1:12" ht="15.75" thickBot="1">
      <c r="A116" s="23"/>
      <c r="B116" s="15"/>
      <c r="C116" s="11"/>
      <c r="D116" s="7" t="s">
        <v>31</v>
      </c>
      <c r="E116" s="80"/>
      <c r="F116" s="79"/>
      <c r="G116" s="79"/>
      <c r="H116" s="79"/>
      <c r="I116" s="79"/>
      <c r="J116" s="79"/>
      <c r="K116" s="78"/>
      <c r="L116" s="41"/>
    </row>
    <row r="117" spans="1:12" ht="15.75" thickBot="1">
      <c r="A117" s="23"/>
      <c r="B117" s="15"/>
      <c r="C117" s="11"/>
      <c r="D117" s="82" t="s">
        <v>25</v>
      </c>
      <c r="E117" s="80"/>
      <c r="F117" s="79"/>
      <c r="G117" s="79"/>
      <c r="H117" s="79"/>
      <c r="I117" s="79"/>
      <c r="J117" s="79"/>
      <c r="K117" s="79"/>
      <c r="L117" s="41"/>
    </row>
    <row r="118" spans="1:12" ht="15">
      <c r="A118" s="24"/>
      <c r="B118" s="17"/>
      <c r="C118" s="8"/>
      <c r="D118" s="18" t="s">
        <v>32</v>
      </c>
      <c r="E118" s="9"/>
      <c r="F118" s="85"/>
      <c r="G118" s="19"/>
      <c r="H118" s="19"/>
      <c r="I118" s="19"/>
      <c r="J118" s="19"/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/>
      <c r="G119" s="32"/>
      <c r="H119" s="32"/>
      <c r="I119" s="32"/>
      <c r="J119" s="32"/>
      <c r="K119" s="32"/>
      <c r="L119" s="32">
        <v>74.099999999999994</v>
      </c>
    </row>
    <row r="120" spans="1:12" ht="15.75" thickBot="1">
      <c r="A120" s="14">
        <v>2</v>
      </c>
      <c r="B120" s="15">
        <v>2</v>
      </c>
      <c r="C120" s="22" t="s">
        <v>19</v>
      </c>
      <c r="D120" s="83" t="s">
        <v>20</v>
      </c>
      <c r="E120" s="81" t="s">
        <v>55</v>
      </c>
      <c r="F120" s="75">
        <v>60</v>
      </c>
      <c r="G120" s="75">
        <v>8.48</v>
      </c>
      <c r="H120" s="75">
        <v>16.32</v>
      </c>
      <c r="I120" s="75">
        <v>3.52</v>
      </c>
      <c r="J120" s="75">
        <v>192.5</v>
      </c>
      <c r="K120" s="75">
        <v>278</v>
      </c>
      <c r="L120" s="39"/>
    </row>
    <row r="121" spans="1:12" ht="15.75" thickBot="1">
      <c r="A121" s="14"/>
      <c r="B121" s="15"/>
      <c r="C121" s="11"/>
      <c r="D121" s="7" t="s">
        <v>28</v>
      </c>
      <c r="E121" s="80" t="s">
        <v>64</v>
      </c>
      <c r="F121" s="79">
        <v>150</v>
      </c>
      <c r="G121" s="79">
        <v>7</v>
      </c>
      <c r="H121" s="79">
        <v>6</v>
      </c>
      <c r="I121" s="79">
        <v>32</v>
      </c>
      <c r="J121" s="79">
        <v>203</v>
      </c>
      <c r="K121" s="79" t="s">
        <v>67</v>
      </c>
      <c r="L121" s="41"/>
    </row>
    <row r="122" spans="1:12" ht="15.75" thickBot="1">
      <c r="A122" s="14"/>
      <c r="B122" s="15"/>
      <c r="C122" s="11"/>
      <c r="D122" s="7" t="s">
        <v>29</v>
      </c>
      <c r="E122" s="80" t="s">
        <v>56</v>
      </c>
      <c r="F122" s="79">
        <v>200</v>
      </c>
      <c r="G122" s="79">
        <v>7.0000000000000007E-2</v>
      </c>
      <c r="H122" s="79">
        <v>0.02</v>
      </c>
      <c r="I122" s="79">
        <v>15</v>
      </c>
      <c r="J122" s="79">
        <v>60</v>
      </c>
      <c r="K122" s="79">
        <v>376</v>
      </c>
      <c r="L122" s="41"/>
    </row>
    <row r="123" spans="1:12" ht="15.75" thickBot="1">
      <c r="A123" s="14"/>
      <c r="B123" s="15"/>
      <c r="C123" s="11"/>
      <c r="D123" s="7" t="s">
        <v>30</v>
      </c>
      <c r="E123" s="80" t="s">
        <v>40</v>
      </c>
      <c r="F123" s="79">
        <v>38</v>
      </c>
      <c r="G123" s="79">
        <v>3</v>
      </c>
      <c r="H123" s="79">
        <v>0.38</v>
      </c>
      <c r="I123" s="79">
        <v>18.399999999999999</v>
      </c>
      <c r="J123" s="79">
        <v>89.06</v>
      </c>
      <c r="K123" s="78"/>
      <c r="L123" s="41"/>
    </row>
    <row r="124" spans="1:12" ht="15.75" thickBot="1">
      <c r="A124" s="14"/>
      <c r="B124" s="15"/>
      <c r="C124" s="11"/>
      <c r="D124" s="7" t="s">
        <v>31</v>
      </c>
      <c r="E124" s="80" t="s">
        <v>41</v>
      </c>
      <c r="F124" s="79">
        <v>63</v>
      </c>
      <c r="G124" s="79">
        <v>4.34</v>
      </c>
      <c r="H124" s="79">
        <v>0.7</v>
      </c>
      <c r="I124" s="79">
        <v>33.700000000000003</v>
      </c>
      <c r="J124" s="79">
        <v>143</v>
      </c>
      <c r="K124" s="78"/>
      <c r="L124" s="41"/>
    </row>
    <row r="125" spans="1:12" ht="15.75" thickBot="1">
      <c r="A125" s="14"/>
      <c r="B125" s="15"/>
      <c r="C125" s="11"/>
      <c r="D125" s="82" t="s">
        <v>25</v>
      </c>
      <c r="E125" s="80" t="s">
        <v>49</v>
      </c>
      <c r="F125" s="79">
        <v>60</v>
      </c>
      <c r="G125" s="79">
        <v>0.79</v>
      </c>
      <c r="H125" s="79">
        <v>1.95</v>
      </c>
      <c r="I125" s="79">
        <v>3.88</v>
      </c>
      <c r="J125" s="79">
        <v>36</v>
      </c>
      <c r="K125" s="79">
        <v>45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4">SUM(G128:G136)</f>
        <v>0</v>
      </c>
      <c r="H137" s="19">
        <f t="shared" si="24"/>
        <v>0</v>
      </c>
      <c r="I137" s="19">
        <f t="shared" si="24"/>
        <v>0</v>
      </c>
      <c r="J137" s="19">
        <f t="shared" si="24"/>
        <v>0</v>
      </c>
      <c r="K137" s="25"/>
      <c r="L137" s="19">
        <f t="shared" ref="L137" si="2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0</v>
      </c>
      <c r="G138" s="32">
        <f t="shared" ref="G138" si="26">G127+G137</f>
        <v>0</v>
      </c>
      <c r="H138" s="32">
        <f t="shared" ref="H138" si="27">H127+H137</f>
        <v>0</v>
      </c>
      <c r="I138" s="32">
        <f t="shared" ref="I138" si="28">I127+I137</f>
        <v>0</v>
      </c>
      <c r="J138" s="32">
        <f t="shared" ref="J138" si="29">J127+J137</f>
        <v>0</v>
      </c>
      <c r="K138" s="32"/>
      <c r="L138" s="32">
        <v>74.099999999999994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81" t="s">
        <v>47</v>
      </c>
      <c r="F139" s="75">
        <v>80</v>
      </c>
      <c r="G139" s="75">
        <v>9.1999999999999993</v>
      </c>
      <c r="H139" s="75">
        <v>17.07</v>
      </c>
      <c r="I139" s="75">
        <v>7.17</v>
      </c>
      <c r="J139" s="75">
        <v>176</v>
      </c>
      <c r="K139" s="75">
        <v>21</v>
      </c>
      <c r="L139" s="39"/>
    </row>
    <row r="140" spans="1:12" ht="15.75" thickBot="1">
      <c r="A140" s="23"/>
      <c r="B140" s="15"/>
      <c r="C140" s="11"/>
      <c r="D140" s="6"/>
      <c r="E140" s="80" t="s">
        <v>48</v>
      </c>
      <c r="F140" s="79">
        <v>150</v>
      </c>
      <c r="G140" s="79">
        <v>5.2</v>
      </c>
      <c r="H140" s="79">
        <v>0.55000000000000004</v>
      </c>
      <c r="I140" s="79">
        <v>37.450000000000003</v>
      </c>
      <c r="J140" s="79">
        <v>168.5</v>
      </c>
      <c r="K140" s="79">
        <v>203</v>
      </c>
      <c r="L140" s="41"/>
    </row>
    <row r="141" spans="1:12" ht="15.75" thickBot="1">
      <c r="A141" s="23"/>
      <c r="B141" s="15"/>
      <c r="C141" s="11"/>
      <c r="D141" s="7" t="s">
        <v>21</v>
      </c>
      <c r="E141" s="80" t="s">
        <v>45</v>
      </c>
      <c r="F141" s="79">
        <v>200</v>
      </c>
      <c r="G141" s="79">
        <v>7.0000000000000007E-2</v>
      </c>
      <c r="H141" s="79">
        <v>0.02</v>
      </c>
      <c r="I141" s="79">
        <v>15</v>
      </c>
      <c r="J141" s="79">
        <v>60</v>
      </c>
      <c r="K141" s="79">
        <v>376</v>
      </c>
      <c r="L141" s="41"/>
    </row>
    <row r="142" spans="1:12" ht="15.75" customHeight="1" thickBot="1">
      <c r="A142" s="23"/>
      <c r="B142" s="15"/>
      <c r="C142" s="11"/>
      <c r="D142" s="7" t="s">
        <v>22</v>
      </c>
      <c r="E142" s="80" t="s">
        <v>40</v>
      </c>
      <c r="F142" s="79">
        <v>38</v>
      </c>
      <c r="G142" s="79">
        <v>3</v>
      </c>
      <c r="H142" s="79">
        <v>0.38</v>
      </c>
      <c r="I142" s="79">
        <v>18.399999999999999</v>
      </c>
      <c r="J142" s="79">
        <v>89.06</v>
      </c>
      <c r="K142" s="58"/>
      <c r="L142" s="41"/>
    </row>
    <row r="143" spans="1:12" ht="15.75" thickBot="1">
      <c r="A143" s="23"/>
      <c r="B143" s="15"/>
      <c r="C143" s="11"/>
      <c r="D143" s="7" t="s">
        <v>23</v>
      </c>
      <c r="E143" s="80" t="s">
        <v>41</v>
      </c>
      <c r="F143" s="79">
        <v>63</v>
      </c>
      <c r="G143" s="79">
        <v>4.34</v>
      </c>
      <c r="H143" s="79">
        <v>0.7</v>
      </c>
      <c r="I143" s="79">
        <v>33.700000000000003</v>
      </c>
      <c r="J143" s="79">
        <v>143</v>
      </c>
      <c r="K143" s="58"/>
      <c r="L143" s="41"/>
    </row>
    <row r="144" spans="1:12" ht="15.75" thickBot="1">
      <c r="A144" s="23"/>
      <c r="B144" s="15"/>
      <c r="C144" s="11"/>
      <c r="D144" s="6"/>
      <c r="E144" s="80" t="s">
        <v>46</v>
      </c>
      <c r="F144" s="79">
        <v>160</v>
      </c>
      <c r="G144" s="79">
        <v>0.4</v>
      </c>
      <c r="H144" s="79">
        <v>0.4</v>
      </c>
      <c r="I144" s="79">
        <v>9.8000000000000007</v>
      </c>
      <c r="J144" s="79">
        <v>47</v>
      </c>
      <c r="K144" s="70"/>
      <c r="L144" s="41"/>
    </row>
    <row r="145" spans="1:12" ht="15.75" thickBot="1">
      <c r="A145" s="23"/>
      <c r="B145" s="15"/>
      <c r="C145" s="11"/>
      <c r="D145" s="6"/>
      <c r="E145" s="59"/>
      <c r="F145" s="60"/>
      <c r="G145" s="64"/>
      <c r="H145" s="64"/>
      <c r="I145" s="66"/>
      <c r="J145" s="68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0</v>
      </c>
      <c r="G157" s="32">
        <f t="shared" ref="G157" si="32">G146+G156</f>
        <v>0</v>
      </c>
      <c r="H157" s="32">
        <f t="shared" ref="H157" si="33">H146+H156</f>
        <v>0</v>
      </c>
      <c r="I157" s="32">
        <f t="shared" ref="I157" si="34">I146+I156</f>
        <v>0</v>
      </c>
      <c r="J157" s="32">
        <f t="shared" ref="J157" si="35">J146+J156</f>
        <v>0</v>
      </c>
      <c r="K157" s="32"/>
      <c r="L157" s="32">
        <v>74.099999999999994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81" t="s">
        <v>51</v>
      </c>
      <c r="F158" s="75">
        <v>80</v>
      </c>
      <c r="G158" s="75">
        <v>2.5299999999999998</v>
      </c>
      <c r="H158" s="75">
        <v>11.7</v>
      </c>
      <c r="I158" s="75">
        <v>12.29</v>
      </c>
      <c r="J158" s="75">
        <v>202.86</v>
      </c>
      <c r="K158" s="75" t="s">
        <v>70</v>
      </c>
      <c r="L158" s="39"/>
    </row>
    <row r="159" spans="1:12" ht="15.75" thickBot="1">
      <c r="A159" s="23"/>
      <c r="B159" s="15"/>
      <c r="C159" s="11"/>
      <c r="D159" s="82" t="s">
        <v>28</v>
      </c>
      <c r="E159" s="80" t="s">
        <v>39</v>
      </c>
      <c r="F159" s="79">
        <v>150</v>
      </c>
      <c r="G159" s="79">
        <v>3.06</v>
      </c>
      <c r="H159" s="79">
        <v>4.8</v>
      </c>
      <c r="I159" s="79">
        <v>20.440000000000001</v>
      </c>
      <c r="J159" s="79">
        <v>137.25</v>
      </c>
      <c r="K159" s="79">
        <v>128</v>
      </c>
      <c r="L159" s="41"/>
    </row>
    <row r="160" spans="1:12" ht="15.75" thickBot="1">
      <c r="A160" s="23"/>
      <c r="B160" s="15"/>
      <c r="C160" s="11"/>
      <c r="D160" s="7" t="s">
        <v>21</v>
      </c>
      <c r="E160" s="80" t="s">
        <v>45</v>
      </c>
      <c r="F160" s="79">
        <v>200</v>
      </c>
      <c r="G160" s="79">
        <v>7.0000000000000007E-2</v>
      </c>
      <c r="H160" s="79">
        <v>0.02</v>
      </c>
      <c r="I160" s="79">
        <v>15</v>
      </c>
      <c r="J160" s="79">
        <v>60</v>
      </c>
      <c r="K160" s="79">
        <v>376</v>
      </c>
      <c r="L160" s="41"/>
    </row>
    <row r="161" spans="1:12" ht="15.75" thickBot="1">
      <c r="A161" s="23"/>
      <c r="B161" s="15"/>
      <c r="C161" s="11"/>
      <c r="D161" s="7" t="s">
        <v>22</v>
      </c>
      <c r="E161" s="80" t="s">
        <v>40</v>
      </c>
      <c r="F161" s="79">
        <v>38</v>
      </c>
      <c r="G161" s="79">
        <v>3</v>
      </c>
      <c r="H161" s="79">
        <v>0.38</v>
      </c>
      <c r="I161" s="79">
        <v>18.399999999999999</v>
      </c>
      <c r="J161" s="79">
        <v>89.06</v>
      </c>
      <c r="K161" s="42"/>
      <c r="L161" s="41"/>
    </row>
    <row r="162" spans="1:12" ht="15.75" thickBot="1">
      <c r="A162" s="23"/>
      <c r="B162" s="15"/>
      <c r="C162" s="11"/>
      <c r="D162" s="7" t="s">
        <v>23</v>
      </c>
      <c r="E162" s="51"/>
      <c r="F162" s="52"/>
      <c r="G162" s="54"/>
      <c r="H162" s="54"/>
      <c r="I162" s="56"/>
      <c r="J162" s="52"/>
      <c r="K162" s="42"/>
      <c r="L162" s="41"/>
    </row>
    <row r="163" spans="1:12" ht="15.75" thickBot="1">
      <c r="A163" s="23"/>
      <c r="B163" s="15"/>
      <c r="C163" s="11"/>
      <c r="D163" s="6"/>
      <c r="E163" s="49"/>
      <c r="F163" s="60"/>
      <c r="G163" s="64"/>
      <c r="H163" s="65"/>
      <c r="I163" s="66"/>
      <c r="J163" s="63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6">SUM(G166:G174)</f>
        <v>0</v>
      </c>
      <c r="H175" s="19">
        <f t="shared" si="36"/>
        <v>0</v>
      </c>
      <c r="I175" s="19">
        <f t="shared" si="36"/>
        <v>0</v>
      </c>
      <c r="J175" s="19">
        <f t="shared" si="36"/>
        <v>0</v>
      </c>
      <c r="K175" s="25"/>
      <c r="L175" s="19">
        <f t="shared" ref="L175" si="3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0</v>
      </c>
      <c r="G176" s="32">
        <f t="shared" ref="G176" si="38">G165+G175</f>
        <v>0</v>
      </c>
      <c r="H176" s="32">
        <f t="shared" ref="H176" si="39">H165+H175</f>
        <v>0</v>
      </c>
      <c r="I176" s="32">
        <f t="shared" ref="I176" si="40">I165+I175</f>
        <v>0</v>
      </c>
      <c r="J176" s="32">
        <f t="shared" ref="J176" si="41">J165+J175</f>
        <v>0</v>
      </c>
      <c r="K176" s="32"/>
      <c r="L176" s="32">
        <v>74.099999999999994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81" t="s">
        <v>50</v>
      </c>
      <c r="F177" s="75">
        <v>175</v>
      </c>
      <c r="G177" s="75">
        <v>12.72</v>
      </c>
      <c r="H177" s="75">
        <v>12.88</v>
      </c>
      <c r="I177" s="75">
        <v>0.49</v>
      </c>
      <c r="J177" s="75">
        <v>168.7</v>
      </c>
      <c r="K177" s="75">
        <v>304</v>
      </c>
      <c r="L177" s="53"/>
    </row>
    <row r="178" spans="1:12" ht="15.75" thickBot="1">
      <c r="A178" s="23"/>
      <c r="B178" s="15"/>
      <c r="C178" s="11"/>
      <c r="D178" s="6"/>
      <c r="E178" s="80" t="s">
        <v>42</v>
      </c>
      <c r="F178" s="79">
        <v>60</v>
      </c>
      <c r="G178" s="79">
        <v>0.74</v>
      </c>
      <c r="H178" s="79">
        <v>0.06</v>
      </c>
      <c r="I178" s="79">
        <v>6.88</v>
      </c>
      <c r="J178" s="79">
        <v>49</v>
      </c>
      <c r="K178" s="79">
        <v>62</v>
      </c>
      <c r="L178" s="54"/>
    </row>
    <row r="179" spans="1:12" ht="15.75" thickBot="1">
      <c r="A179" s="23"/>
      <c r="B179" s="15"/>
      <c r="C179" s="11"/>
      <c r="D179" s="7" t="s">
        <v>21</v>
      </c>
      <c r="E179" s="80" t="s">
        <v>45</v>
      </c>
      <c r="F179" s="79">
        <v>200</v>
      </c>
      <c r="G179" s="79">
        <v>7.0000000000000007E-2</v>
      </c>
      <c r="H179" s="79">
        <v>0.02</v>
      </c>
      <c r="I179" s="79">
        <v>15</v>
      </c>
      <c r="J179" s="79">
        <v>60</v>
      </c>
      <c r="K179" s="79">
        <v>376</v>
      </c>
      <c r="L179" s="54"/>
    </row>
    <row r="180" spans="1:12" ht="15.75" thickBot="1">
      <c r="A180" s="23"/>
      <c r="B180" s="15"/>
      <c r="C180" s="11"/>
      <c r="D180" s="7" t="s">
        <v>22</v>
      </c>
      <c r="E180" s="80" t="s">
        <v>40</v>
      </c>
      <c r="F180" s="79">
        <v>38</v>
      </c>
      <c r="G180" s="79">
        <v>3</v>
      </c>
      <c r="H180" s="79">
        <v>0.38</v>
      </c>
      <c r="I180" s="79">
        <v>18.399999999999999</v>
      </c>
      <c r="J180" s="79">
        <v>89.06</v>
      </c>
      <c r="K180" s="42"/>
      <c r="L180" s="54"/>
    </row>
    <row r="181" spans="1:12" ht="15.75" thickBot="1">
      <c r="A181" s="23"/>
      <c r="B181" s="15"/>
      <c r="C181" s="11"/>
      <c r="D181" s="7" t="s">
        <v>23</v>
      </c>
      <c r="E181" s="80" t="s">
        <v>41</v>
      </c>
      <c r="F181" s="79">
        <v>32</v>
      </c>
      <c r="G181" s="79">
        <v>4.34</v>
      </c>
      <c r="H181" s="79">
        <v>0.7</v>
      </c>
      <c r="I181" s="79">
        <v>33.700000000000003</v>
      </c>
      <c r="J181" s="79">
        <v>143</v>
      </c>
      <c r="K181" s="42"/>
      <c r="L181" s="54"/>
    </row>
    <row r="182" spans="1:12" ht="15.75" thickBot="1">
      <c r="A182" s="23"/>
      <c r="B182" s="15"/>
      <c r="C182" s="11"/>
      <c r="D182" s="6"/>
      <c r="E182" s="59"/>
      <c r="F182" s="60"/>
      <c r="G182" s="64"/>
      <c r="H182" s="64"/>
      <c r="I182" s="66"/>
      <c r="J182" s="63"/>
      <c r="K182" s="42"/>
      <c r="L182" s="61"/>
    </row>
    <row r="183" spans="1:12" ht="15">
      <c r="A183" s="23"/>
      <c r="B183" s="15"/>
      <c r="C183" s="11"/>
      <c r="D183" s="6"/>
      <c r="E183" s="71"/>
      <c r="F183" s="50"/>
      <c r="G183" s="53"/>
      <c r="H183" s="53"/>
      <c r="I183" s="62"/>
      <c r="J183" s="50"/>
      <c r="K183" s="42"/>
      <c r="L183" s="53"/>
    </row>
    <row r="184" spans="1:12" ht="15.75" customHeight="1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2">SUM(G185:G193)</f>
        <v>0</v>
      </c>
      <c r="H194" s="19">
        <f t="shared" si="42"/>
        <v>0</v>
      </c>
      <c r="I194" s="19">
        <f t="shared" si="42"/>
        <v>0</v>
      </c>
      <c r="J194" s="19">
        <f t="shared" si="42"/>
        <v>0</v>
      </c>
      <c r="K194" s="25"/>
      <c r="L194" s="19">
        <f t="shared" ref="L194" si="43">SUM(L185:L193)</f>
        <v>0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0</v>
      </c>
      <c r="G195" s="32">
        <f t="shared" ref="G195" si="44">G184+G194</f>
        <v>0</v>
      </c>
      <c r="H195" s="32">
        <f t="shared" ref="H195" si="45">H184+H194</f>
        <v>0</v>
      </c>
      <c r="I195" s="32">
        <f t="shared" ref="I195" si="46">I184+I194</f>
        <v>0</v>
      </c>
      <c r="J195" s="32">
        <f t="shared" ref="J195:L195" si="47">J184+J194</f>
        <v>0</v>
      </c>
      <c r="K195" s="32"/>
      <c r="L195" s="32">
        <f t="shared" si="47"/>
        <v>0</v>
      </c>
    </row>
    <row r="196" spans="1:12">
      <c r="A196" s="27"/>
      <c r="B196" s="28"/>
      <c r="C196" s="91" t="s">
        <v>5</v>
      </c>
      <c r="D196" s="91"/>
      <c r="E196" s="91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8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8"/>
        <v>#DIV/0!</v>
      </c>
      <c r="I196" s="34" t="e">
        <f t="shared" si="48"/>
        <v>#DIV/0!</v>
      </c>
      <c r="J196" s="34" t="e">
        <f t="shared" si="48"/>
        <v>#DIV/0!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works</cp:lastModifiedBy>
  <cp:lastPrinted>2023-10-31T11:23:12Z</cp:lastPrinted>
  <dcterms:created xsi:type="dcterms:W3CDTF">2022-05-16T14:23:56Z</dcterms:created>
  <dcterms:modified xsi:type="dcterms:W3CDTF">2025-02-07T12:20:17Z</dcterms:modified>
</cp:coreProperties>
</file>